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Policy Summary" sheetId="2" r:id="rId2"/>
    <sheet name="Carrier Matrix" sheetId="3" r:id="rId3"/>
    <sheet name="Coverage Required" sheetId="4" r:id="rId4"/>
    <sheet name="Quote Comparison" sheetId="5" r:id="rId5"/>
    <sheet name="Exclusions" sheetId="6" r:id="rId6"/>
    <sheet name="Named Insured" sheetId="7" r:id="rId7"/>
    <sheet name="Deductibles" sheetId="8" r:id="rId8"/>
    <sheet name="Lender Required" sheetId="9" r:id="rId9"/>
    <sheet name="Open Items" sheetId="10" r:id="rId10"/>
    <sheet name="Closing Summary" sheetId="11" r:id="rId11"/>
  </sheets>
  <definedNames>
    <definedName name="_xlnm.Print_Area" localSheetId="10">'Closing Summary'!$A$1:$C$30</definedName>
  </definedNames>
  <calcPr calcId="124519" fullCalcOnLoad="1"/>
</workbook>
</file>

<file path=xl/sharedStrings.xml><?xml version="1.0" encoding="utf-8"?>
<sst xmlns="http://schemas.openxmlformats.org/spreadsheetml/2006/main" count="300" uniqueCount="209">
  <si>
    <t>Insurance &amp; Carrier Matrix · Instructions</t>
  </si>
  <si>
    <t>Version 1.0</t>
  </si>
  <si>
    <t xml:space="preserve">  1. Enter each policy on Carrier Matrix tab.</t>
  </si>
  <si>
    <t xml:space="preserve">  2. Coverage Requirements tab is a reference checklist.</t>
  </si>
  <si>
    <t xml:space="preserve">  3. Quote Comparison compares 3-4 carriers side-by-side.</t>
  </si>
  <si>
    <t xml:space="preserve">  4. Exclusions Tracker flags concerning exclusions.</t>
  </si>
  <si>
    <t xml:space="preserve">  5. Named Insured tab confirms entity names match across policies.</t>
  </si>
  <si>
    <t xml:space="preserve">  6. Lender Requirements tab tracks against the loan agreement schedule.</t>
  </si>
  <si>
    <t xml:space="preserve">  7. Closing Summary tab prints to one page.</t>
  </si>
  <si>
    <t>Policy Summary</t>
  </si>
  <si>
    <t>Property</t>
  </si>
  <si>
    <t>Latham Mews</t>
  </si>
  <si>
    <t>Borrower</t>
  </si>
  <si>
    <t>Latham Mews LLC</t>
  </si>
  <si>
    <t>Sponsor</t>
  </si>
  <si>
    <t>Latham Capital</t>
  </si>
  <si>
    <t>Loan</t>
  </si>
  <si>
    <t>Senior Construction</t>
  </si>
  <si>
    <t>Broker</t>
  </si>
  <si>
    <t>Broker X</t>
  </si>
  <si>
    <t>Consultant</t>
  </si>
  <si>
    <t>Lender Consultant Y</t>
  </si>
  <si>
    <t>Policy period</t>
  </si>
  <si>
    <t>2026-08-01 to 2029-08-01</t>
  </si>
  <si>
    <t>Total annual premium</t>
  </si>
  <si>
    <t>$366,500</t>
  </si>
  <si>
    <t>Payment status</t>
  </si>
  <si>
    <t>Premium financed</t>
  </si>
  <si>
    <t>Escrow status</t>
  </si>
  <si>
    <t>Lender-required</t>
  </si>
  <si>
    <t>Carrier Matrix</t>
  </si>
  <si>
    <t>One row per policy. AM Best below A- triggers lender review.</t>
  </si>
  <si>
    <t>Policy type</t>
  </si>
  <si>
    <t>Carrier</t>
  </si>
  <si>
    <t>AM Best</t>
  </si>
  <si>
    <t>Limit</t>
  </si>
  <si>
    <t>Deductible</t>
  </si>
  <si>
    <t>Premium (annual)</t>
  </si>
  <si>
    <t>Term</t>
  </si>
  <si>
    <t>Expiration</t>
  </si>
  <si>
    <t>Notes</t>
  </si>
  <si>
    <t>Builder's Risk</t>
  </si>
  <si>
    <t>ABC Insurance</t>
  </si>
  <si>
    <t>A</t>
  </si>
  <si>
    <t>12mo</t>
  </si>
  <si>
    <t>2027-08-01</t>
  </si>
  <si>
    <t>All-risk · GC-procured</t>
  </si>
  <si>
    <t>General Liability</t>
  </si>
  <si>
    <t>XYZ Carrier</t>
  </si>
  <si>
    <t>A+</t>
  </si>
  <si>
    <t>2027-05-01</t>
  </si>
  <si>
    <t>$1M/$2M occurrence/aggregate</t>
  </si>
  <si>
    <t>Umbrella / Excess</t>
  </si>
  <si>
    <t>DEF Excess</t>
  </si>
  <si>
    <t>Workers Comp (OCIP)</t>
  </si>
  <si>
    <t>Owner-controlled</t>
  </si>
  <si>
    <t>Project</t>
  </si>
  <si>
    <t>2029-01-01</t>
  </si>
  <si>
    <t>Project-period coverage</t>
  </si>
  <si>
    <t>Pollution Legal Liability</t>
  </si>
  <si>
    <t>Pre-existing condition</t>
  </si>
  <si>
    <t>Flood (NFIP)</t>
  </si>
  <si>
    <t>FEMA NFIP</t>
  </si>
  <si>
    <t>—</t>
  </si>
  <si>
    <t>Not in SFHA but lender requires</t>
  </si>
  <si>
    <t>Wind/Hail (CAT)</t>
  </si>
  <si>
    <t>GHI Specialty</t>
  </si>
  <si>
    <t>A-</t>
  </si>
  <si>
    <t>3% deductible · high-wind exposure</t>
  </si>
  <si>
    <t>Coverage Requirements (Reference)</t>
  </si>
  <si>
    <t>Standard CRE coverage by policy type.</t>
  </si>
  <si>
    <t>Policy</t>
  </si>
  <si>
    <t>Coverage Limit</t>
  </si>
  <si>
    <t>Replacement cost; ordinance + law</t>
  </si>
  <si>
    <t>Required by lender</t>
  </si>
  <si>
    <t>$1M/$2M</t>
  </si>
  <si>
    <t>Standard CRE GL</t>
  </si>
  <si>
    <t>Umbrella</t>
  </si>
  <si>
    <t>$10M minimum</t>
  </si>
  <si>
    <t>Lender requires</t>
  </si>
  <si>
    <t>Builder's Risk (construction)</t>
  </si>
  <si>
    <t>Full construction value</t>
  </si>
  <si>
    <t>All-risk preferred</t>
  </si>
  <si>
    <t>Workers Comp</t>
  </si>
  <si>
    <t>Statutory limits + EL</t>
  </si>
  <si>
    <t>Required by state law</t>
  </si>
  <si>
    <t>Pollution</t>
  </si>
  <si>
    <t>$5M property pollution legal liability</t>
  </si>
  <si>
    <t>Recommended for environmental risk properties</t>
  </si>
  <si>
    <t>Flood</t>
  </si>
  <si>
    <t>NFIP limits + excess if SFHA</t>
  </si>
  <si>
    <t>Required in SFHA</t>
  </si>
  <si>
    <t>Wind/Hail</t>
  </si>
  <si>
    <t>Catastrophe coverage</t>
  </si>
  <si>
    <t>Coastal / tornado markets</t>
  </si>
  <si>
    <t>Ordinance and Law</t>
  </si>
  <si>
    <t>Code upgrade coverage</t>
  </si>
  <si>
    <t>Lender often requires</t>
  </si>
  <si>
    <t>Business Interruption</t>
  </si>
  <si>
    <t>12 months minimum</t>
  </si>
  <si>
    <t>Coordinated with loan term</t>
  </si>
  <si>
    <t>Quote Comparison</t>
  </si>
  <si>
    <t>Three carrier quotes side by side.</t>
  </si>
  <si>
    <t>Carrier 1</t>
  </si>
  <si>
    <t>Carrier 2</t>
  </si>
  <si>
    <t>Carrier 3</t>
  </si>
  <si>
    <t>Carrier name</t>
  </si>
  <si>
    <t>Open roof excl?</t>
  </si>
  <si>
    <t>Wind/hail %</t>
  </si>
  <si>
    <t>Vacancy clause</t>
  </si>
  <si>
    <t>Lender compliant?</t>
  </si>
  <si>
    <t>Recommendation</t>
  </si>
  <si>
    <t>Exclusions Tracker</t>
  </si>
  <si>
    <t>Common CRE exclusions to confirm or escalate.</t>
  </si>
  <si>
    <t>Exclusion</t>
  </si>
  <si>
    <t>Confirmed?</t>
  </si>
  <si>
    <t>Mitigation / Note</t>
  </si>
  <si>
    <t>Open roof exclusion</t>
  </si>
  <si>
    <t>Care, custody, and control</t>
  </si>
  <si>
    <t>Water intrusion / water damage</t>
  </si>
  <si>
    <t>Wind/hail</t>
  </si>
  <si>
    <t>Named storm</t>
  </si>
  <si>
    <t>Earth movement</t>
  </si>
  <si>
    <t>Construction defect</t>
  </si>
  <si>
    <t>Protective safeguards (sprinkler required)</t>
  </si>
  <si>
    <t>Terrorism (separate buyback)</t>
  </si>
  <si>
    <t>Subcontractor exclusion (builders risk)</t>
  </si>
  <si>
    <t>Named Insured / Additional Insured</t>
  </si>
  <si>
    <t>Entity name must match exactly across all policies.</t>
  </si>
  <si>
    <t>Role</t>
  </si>
  <si>
    <t>Property policy</t>
  </si>
  <si>
    <t>GL policy</t>
  </si>
  <si>
    <t>Umbrella policy</t>
  </si>
  <si>
    <t>Borrower (named insured)</t>
  </si>
  <si>
    <t>Property owner entity</t>
  </si>
  <si>
    <t>Lender (additional insured + mortgagee)</t>
  </si>
  <si>
    <t>Bank XYZ, its successors</t>
  </si>
  <si>
    <t>Administrative agent</t>
  </si>
  <si>
    <t>Bank XYZ as Admin Agent</t>
  </si>
  <si>
    <t>Loss payee</t>
  </si>
  <si>
    <t>Bank XYZ (loss payee)</t>
  </si>
  <si>
    <t>Contractor</t>
  </si>
  <si>
    <t>ABC General Contractors</t>
  </si>
  <si>
    <t>Property manager</t>
  </si>
  <si>
    <t>Latham Property Mgmt</t>
  </si>
  <si>
    <t>Affiliates</t>
  </si>
  <si>
    <t>Latham Capital Partners</t>
  </si>
  <si>
    <t>Deductibles / Limits</t>
  </si>
  <si>
    <t>Coverage</t>
  </si>
  <si>
    <t>Per-occurrence limit</t>
  </si>
  <si>
    <t>All-perils</t>
  </si>
  <si>
    <t>$25k</t>
  </si>
  <si>
    <t>$42M</t>
  </si>
  <si>
    <t>Wind/hail (CAT)</t>
  </si>
  <si>
    <t>3% of insured value · $1.26M</t>
  </si>
  <si>
    <t>$20M</t>
  </si>
  <si>
    <t>$5k</t>
  </si>
  <si>
    <t>$500k NFIP</t>
  </si>
  <si>
    <t>5% of insured value</t>
  </si>
  <si>
    <t>Excluded</t>
  </si>
  <si>
    <t>$50k</t>
  </si>
  <si>
    <t>$5M</t>
  </si>
  <si>
    <t>Lender Requirements vs Bound Coverage</t>
  </si>
  <si>
    <t>Requirement</t>
  </si>
  <si>
    <t>Required?</t>
  </si>
  <si>
    <t>Status</t>
  </si>
  <si>
    <t>Required limits</t>
  </si>
  <si>
    <t>Y</t>
  </si>
  <si>
    <t>OK</t>
  </si>
  <si>
    <t>Required endorsements</t>
  </si>
  <si>
    <t>Pending</t>
  </si>
  <si>
    <t>AM Best A- or better</t>
  </si>
  <si>
    <t>Notice of cancellation (30 days)</t>
  </si>
  <si>
    <t>Mortgagee clause language</t>
  </si>
  <si>
    <t>Lender's loss payable</t>
  </si>
  <si>
    <t>Additional insured (lender)</t>
  </si>
  <si>
    <t>Waiver of subrogation</t>
  </si>
  <si>
    <t>Primary / non-contributory wording</t>
  </si>
  <si>
    <t>Evidence of insurance (ACORD 25)</t>
  </si>
  <si>
    <t>Insurance consultant review</t>
  </si>
  <si>
    <t>Open Items Tracker</t>
  </si>
  <si>
    <t>Item</t>
  </si>
  <si>
    <t>Owner</t>
  </si>
  <si>
    <t>Due date</t>
  </si>
  <si>
    <t>Priority</t>
  </si>
  <si>
    <t>Closing Summary</t>
  </si>
  <si>
    <t>Single-page print-ready summary for the deal team and lender.</t>
  </si>
  <si>
    <t>REQUIRED COVERAGE</t>
  </si>
  <si>
    <t>$42M (Builder's Risk · ABC Insurance · A-rated)</t>
  </si>
  <si>
    <t>GL</t>
  </si>
  <si>
    <t>$1M/$2M (XYZ Carrier · A+)</t>
  </si>
  <si>
    <t>$10M (DEF Excess · A)</t>
  </si>
  <si>
    <t>$25M OCIP</t>
  </si>
  <si>
    <t>$5M (ABC Insurance · A)</t>
  </si>
  <si>
    <t>$20M w/ 3% deductible</t>
  </si>
  <si>
    <t>BOUND PREMIUM TOTAL</t>
  </si>
  <si>
    <t>Annual premium</t>
  </si>
  <si>
    <t>MAJOR EXCLUSIONS / OPEN ITEMS</t>
  </si>
  <si>
    <t>Triggers after 60 days · relevant during lease-up</t>
  </si>
  <si>
    <t>Wind/hail deductible</t>
  </si>
  <si>
    <t>3% of insured value ($1.26M per occurrence) — high</t>
  </si>
  <si>
    <t>Construction-defect exclusion</t>
  </si>
  <si>
    <t>Builder's risk excludes defects · rider in negotiation</t>
  </si>
  <si>
    <t>LENDER COMPLIANCE</t>
  </si>
  <si>
    <t>85% compliant · 3 endorsements pending</t>
  </si>
  <si>
    <t>Open issues</t>
  </si>
  <si>
    <t>Waiver of subrogation · primary/non-contrib · consultant review</t>
  </si>
  <si>
    <t>RECOMMENDATION</t>
  </si>
  <si>
    <t>Bind with caveats · resolve 3 open endorsements pre-closing</t>
  </si>
</sst>
</file>

<file path=xl/styles.xml><?xml version="1.0" encoding="utf-8"?>
<styleSheet xmlns="http://schemas.openxmlformats.org/spreadsheetml/2006/main">
  <numFmts count="1">
    <numFmt numFmtId="164" formatCode="_($* #,##0_);_($* (#,##0);_($* &quot;-&quot;_);_(@_)"/>
  </numFmts>
  <fonts count="10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9"/>
      <color theme="1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9"/>
      <color rgb="FF1F4E79"/>
      <name val="Calibri"/>
      <family val="2"/>
      <scheme val="minor"/>
    </font>
    <font>
      <b/>
      <sz val="9"/>
      <color rgb="FFFAF6EE"/>
      <name val="Calibri"/>
      <family val="2"/>
      <scheme val="minor"/>
    </font>
    <font>
      <b/>
      <sz val="9"/>
      <color rgb="FF006100"/>
      <name val="Calibri"/>
      <family val="2"/>
      <scheme val="minor"/>
    </font>
    <font>
      <b/>
      <sz val="9"/>
      <color rgb="FF9C5700"/>
      <name val="Calibri"/>
      <family val="2"/>
      <scheme val="minor"/>
    </font>
    <font>
      <b/>
      <sz val="11"/>
      <color rgb="FFFAF6E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B1A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3" borderId="0" xfId="0" applyFont="1" applyFill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Annual Premium by Policy Type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Annual Premium</c:v>
          </c:tx>
          <c:spPr>
            <a:solidFill>
              <a:srgbClr val="0B1A33"/>
            </a:solidFill>
            <a:ln>
              <a:solidFill>
                <a:srgbClr val="B89A5B"/>
              </a:solidFill>
            </a:ln>
          </c:spPr>
          <c:dLbls>
            <c:numFmt formatCode="$#,##0" sourceLinked="0"/>
            <c:txPr>
              <a:bodyPr/>
              <a:lstStyle/>
              <a:p>
                <a:pPr>
                  <a:defRPr sz="800" baseline="0">
                    <a:solidFill>
                      <a:srgbClr val="FAF6EE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'Carrier Matrix'!$B$6:$B$12</c:f>
              <c:strCache>
                <c:ptCount val="7"/>
                <c:pt idx="0">
                  <c:v>Builder's Risk</c:v>
                </c:pt>
                <c:pt idx="1">
                  <c:v>General Liability</c:v>
                </c:pt>
                <c:pt idx="2">
                  <c:v>Umbrella / Excess</c:v>
                </c:pt>
                <c:pt idx="3">
                  <c:v>Workers Comp (OCIP)</c:v>
                </c:pt>
                <c:pt idx="4">
                  <c:v>Pollution Legal Liability</c:v>
                </c:pt>
                <c:pt idx="5">
                  <c:v>Flood (NFIP)</c:v>
                </c:pt>
                <c:pt idx="6">
                  <c:v>Wind/Hail (CAT)</c:v>
                </c:pt>
              </c:strCache>
            </c:strRef>
          </c:cat>
          <c:val>
            <c:numRef>
              <c:f>'Carrier Matrix'!$G$6:$G$12</c:f>
              <c:numCache>
                <c:formatCode>General</c:formatCode>
                <c:ptCount val="7"/>
                <c:pt idx="0">
                  <c:v>25000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5000</c:v>
                </c:pt>
                <c:pt idx="6">
                  <c:v>1260000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3D4757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3D4757"/>
                    </a:solidFill>
                    <a:latin typeface="Calibri"/>
                  </a:rPr>
                  <a:t>Policy Type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3D4757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3D4757"/>
                    </a:solidFill>
                    <a:latin typeface="Calibri"/>
                  </a:rPr>
                  <a:t>Annual Premium ($)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  <c:spPr>
        <a:solidFill>
          <a:srgbClr val="FAF6EE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38100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2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  <row r="11" spans="2:2">
      <c r="B11" s="3" t="s">
        <v>7</v>
      </c>
    </row>
    <row r="12" spans="2:2">
      <c r="B12" s="3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6E1E2F"/>
  </sheetPr>
  <dimension ref="B2:F15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4.7109375" customWidth="1"/>
    <col min="6" max="6" width="30.7109375" customWidth="1"/>
  </cols>
  <sheetData>
    <row r="2" spans="2:6">
      <c r="B2" s="1" t="s">
        <v>180</v>
      </c>
      <c r="C2" s="1"/>
      <c r="D2" s="1"/>
      <c r="E2" s="1"/>
      <c r="F2" s="1"/>
    </row>
    <row r="5" spans="2:6">
      <c r="B5" s="6" t="s">
        <v>181</v>
      </c>
      <c r="C5" s="6" t="s">
        <v>182</v>
      </c>
      <c r="D5" s="6" t="s">
        <v>183</v>
      </c>
      <c r="E5" s="6" t="s">
        <v>184</v>
      </c>
      <c r="F5" s="6" t="s">
        <v>40</v>
      </c>
    </row>
    <row r="6" spans="2:6">
      <c r="B6" s="5"/>
      <c r="C6" s="5"/>
      <c r="D6" s="5"/>
      <c r="E6" s="5"/>
      <c r="F6" s="5"/>
    </row>
    <row r="7" spans="2:6">
      <c r="B7" s="5"/>
      <c r="C7" s="5"/>
      <c r="D7" s="5"/>
      <c r="E7" s="5"/>
      <c r="F7" s="5"/>
    </row>
    <row r="8" spans="2:6">
      <c r="B8" s="5"/>
      <c r="C8" s="5"/>
      <c r="D8" s="5"/>
      <c r="E8" s="5"/>
      <c r="F8" s="5"/>
    </row>
    <row r="9" spans="2:6">
      <c r="B9" s="5"/>
      <c r="C9" s="5"/>
      <c r="D9" s="5"/>
      <c r="E9" s="5"/>
      <c r="F9" s="5"/>
    </row>
    <row r="10" spans="2:6">
      <c r="B10" s="5"/>
      <c r="C10" s="5"/>
      <c r="D10" s="5"/>
      <c r="E10" s="5"/>
      <c r="F10" s="5"/>
    </row>
    <row r="11" spans="2:6">
      <c r="B11" s="5"/>
      <c r="C11" s="5"/>
      <c r="D11" s="5"/>
      <c r="E11" s="5"/>
      <c r="F11" s="5"/>
    </row>
    <row r="12" spans="2:6">
      <c r="B12" s="5"/>
      <c r="C12" s="5"/>
      <c r="D12" s="5"/>
      <c r="E12" s="5"/>
      <c r="F12" s="5"/>
    </row>
    <row r="13" spans="2:6">
      <c r="B13" s="5"/>
      <c r="C13" s="5"/>
      <c r="D13" s="5"/>
      <c r="E13" s="5"/>
      <c r="F13" s="5"/>
    </row>
    <row r="14" spans="2:6">
      <c r="B14" s="5"/>
      <c r="C14" s="5"/>
      <c r="D14" s="5"/>
      <c r="E14" s="5"/>
      <c r="F14" s="5"/>
    </row>
    <row r="15" spans="2:6">
      <c r="B15" s="5"/>
      <c r="C15" s="5"/>
      <c r="D15" s="5"/>
      <c r="E15" s="5"/>
      <c r="F15" s="5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B1A33"/>
  </sheetPr>
  <dimension ref="B2:C27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30.7109375" customWidth="1"/>
  </cols>
  <sheetData>
    <row r="2" spans="2:3">
      <c r="B2" s="1" t="s">
        <v>185</v>
      </c>
      <c r="C2" s="1"/>
    </row>
    <row r="3" spans="2:3">
      <c r="B3" s="2" t="s">
        <v>186</v>
      </c>
      <c r="C3" s="2"/>
    </row>
    <row r="5" spans="2:3">
      <c r="B5" s="10" t="s">
        <v>187</v>
      </c>
      <c r="C5" s="10"/>
    </row>
    <row r="6" spans="2:3">
      <c r="B6" s="4" t="s">
        <v>10</v>
      </c>
      <c r="C6" s="5" t="s">
        <v>188</v>
      </c>
    </row>
    <row r="7" spans="2:3">
      <c r="B7" s="4" t="s">
        <v>189</v>
      </c>
      <c r="C7" s="5" t="s">
        <v>190</v>
      </c>
    </row>
    <row r="8" spans="2:3">
      <c r="B8" s="4" t="s">
        <v>77</v>
      </c>
      <c r="C8" s="5" t="s">
        <v>191</v>
      </c>
    </row>
    <row r="9" spans="2:3">
      <c r="B9" s="4" t="s">
        <v>83</v>
      </c>
      <c r="C9" s="5" t="s">
        <v>192</v>
      </c>
    </row>
    <row r="10" spans="2:3">
      <c r="B10" s="4" t="s">
        <v>86</v>
      </c>
      <c r="C10" s="5" t="s">
        <v>193</v>
      </c>
    </row>
    <row r="11" spans="2:3">
      <c r="B11" s="4" t="s">
        <v>89</v>
      </c>
      <c r="C11" s="5" t="s">
        <v>157</v>
      </c>
    </row>
    <row r="12" spans="2:3">
      <c r="B12" s="4" t="s">
        <v>120</v>
      </c>
      <c r="C12" s="5" t="s">
        <v>194</v>
      </c>
    </row>
    <row r="14" spans="2:3">
      <c r="B14" s="10" t="s">
        <v>195</v>
      </c>
      <c r="C14" s="10"/>
    </row>
    <row r="15" spans="2:3">
      <c r="B15" s="4" t="s">
        <v>196</v>
      </c>
      <c r="C15" s="7">
        <f>IFERROR(SUM('Carrier Matrix'!G6:G15), 0)</f>
        <v>0</v>
      </c>
    </row>
    <row r="17" spans="2:3">
      <c r="B17" s="10" t="s">
        <v>197</v>
      </c>
      <c r="C17" s="10"/>
    </row>
    <row r="18" spans="2:3">
      <c r="B18" s="4" t="s">
        <v>109</v>
      </c>
      <c r="C18" s="5" t="s">
        <v>198</v>
      </c>
    </row>
    <row r="19" spans="2:3">
      <c r="B19" s="4" t="s">
        <v>199</v>
      </c>
      <c r="C19" s="5" t="s">
        <v>200</v>
      </c>
    </row>
    <row r="20" spans="2:3">
      <c r="B20" s="4" t="s">
        <v>201</v>
      </c>
      <c r="C20" s="5" t="s">
        <v>202</v>
      </c>
    </row>
    <row r="22" spans="2:3">
      <c r="B22" s="10" t="s">
        <v>203</v>
      </c>
      <c r="C22" s="10"/>
    </row>
    <row r="23" spans="2:3">
      <c r="B23" s="4" t="s">
        <v>165</v>
      </c>
      <c r="C23" s="9" t="s">
        <v>204</v>
      </c>
    </row>
    <row r="24" spans="2:3">
      <c r="B24" s="4" t="s">
        <v>205</v>
      </c>
      <c r="C24" s="5" t="s">
        <v>206</v>
      </c>
    </row>
    <row r="26" spans="2:3">
      <c r="B26" s="10" t="s">
        <v>207</v>
      </c>
      <c r="C26" s="10"/>
    </row>
    <row r="27" spans="2:3">
      <c r="B27" s="4" t="s">
        <v>165</v>
      </c>
      <c r="C27" s="5" t="s">
        <v>208</v>
      </c>
    </row>
  </sheetData>
  <mergeCells count="7">
    <mergeCell ref="B2:C2"/>
    <mergeCell ref="B3:C3"/>
    <mergeCell ref="B5:C5"/>
    <mergeCell ref="B14:C14"/>
    <mergeCell ref="B17:C17"/>
    <mergeCell ref="B22:C22"/>
    <mergeCell ref="B26:C26"/>
  </mergeCells>
  <pageMargins left="0.7" right="0.7" top="0.75" bottom="0.75" header="0.3" footer="0.3"/>
  <pageSetup paperSize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15"/>
  <sheetViews>
    <sheetView showGridLines="0" workbookViewId="0"/>
  </sheetViews>
  <sheetFormatPr defaultRowHeight="15"/>
  <cols>
    <col min="1" max="1" width="2.7109375" customWidth="1"/>
    <col min="2" max="3" width="26.7109375" customWidth="1"/>
  </cols>
  <sheetData>
    <row r="2" spans="2:3">
      <c r="B2" s="1" t="s">
        <v>9</v>
      </c>
      <c r="C2" s="1"/>
    </row>
    <row r="6" spans="2:3">
      <c r="B6" s="4" t="s">
        <v>10</v>
      </c>
      <c r="C6" s="5" t="s">
        <v>11</v>
      </c>
    </row>
    <row r="7" spans="2:3">
      <c r="B7" s="4" t="s">
        <v>12</v>
      </c>
      <c r="C7" s="5" t="s">
        <v>13</v>
      </c>
    </row>
    <row r="8" spans="2:3">
      <c r="B8" s="4" t="s">
        <v>14</v>
      </c>
      <c r="C8" s="5" t="s">
        <v>15</v>
      </c>
    </row>
    <row r="9" spans="2:3">
      <c r="B9" s="4" t="s">
        <v>16</v>
      </c>
      <c r="C9" s="5" t="s">
        <v>17</v>
      </c>
    </row>
    <row r="10" spans="2:3">
      <c r="B10" s="4" t="s">
        <v>18</v>
      </c>
      <c r="C10" s="5" t="s">
        <v>19</v>
      </c>
    </row>
    <row r="11" spans="2:3">
      <c r="B11" s="4" t="s">
        <v>20</v>
      </c>
      <c r="C11" s="5" t="s">
        <v>21</v>
      </c>
    </row>
    <row r="12" spans="2:3">
      <c r="B12" s="4" t="s">
        <v>22</v>
      </c>
      <c r="C12" s="5" t="s">
        <v>23</v>
      </c>
    </row>
    <row r="13" spans="2:3">
      <c r="B13" s="4" t="s">
        <v>24</v>
      </c>
      <c r="C13" s="5" t="s">
        <v>25</v>
      </c>
    </row>
    <row r="14" spans="2:3">
      <c r="B14" s="4" t="s">
        <v>26</v>
      </c>
      <c r="C14" s="5" t="s">
        <v>27</v>
      </c>
    </row>
    <row r="15" spans="2:3">
      <c r="B15" s="4" t="s">
        <v>28</v>
      </c>
      <c r="C15" s="5" t="s">
        <v>29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K12"/>
  <sheetViews>
    <sheetView showGridLines="0" workbookViewId="0"/>
  </sheetViews>
  <sheetFormatPr defaultRowHeight="15"/>
  <cols>
    <col min="1" max="1" width="2.7109375" customWidth="1"/>
    <col min="2" max="2" width="24.7109375" customWidth="1"/>
    <col min="3" max="3" width="20.7109375" customWidth="1"/>
    <col min="4" max="4" width="10.7109375" customWidth="1"/>
    <col min="5" max="7" width="14.7109375" customWidth="1"/>
    <col min="8" max="8" width="12.7109375" customWidth="1"/>
    <col min="9" max="9" width="10.7109375" customWidth="1"/>
    <col min="10" max="10" width="12.7109375" customWidth="1"/>
    <col min="11" max="11" width="24.7109375" customWidth="1"/>
  </cols>
  <sheetData>
    <row r="2" spans="2:11"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</row>
    <row r="3" spans="2:11"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</row>
    <row r="5" spans="2:11">
      <c r="B5" s="6" t="s">
        <v>32</v>
      </c>
      <c r="C5" s="6" t="s">
        <v>33</v>
      </c>
      <c r="D5" s="6" t="s">
        <v>34</v>
      </c>
      <c r="E5" s="6" t="s">
        <v>18</v>
      </c>
      <c r="F5" s="6" t="s">
        <v>35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40</v>
      </c>
    </row>
    <row r="6" spans="2:11" ht="24" customHeight="1">
      <c r="B6" s="5" t="s">
        <v>41</v>
      </c>
      <c r="C6" s="5" t="s">
        <v>42</v>
      </c>
      <c r="D6" s="5" t="s">
        <v>43</v>
      </c>
      <c r="E6" s="5" t="s">
        <v>19</v>
      </c>
      <c r="F6" s="7">
        <v>42000000</v>
      </c>
      <c r="G6" s="7">
        <v>25000</v>
      </c>
      <c r="H6" s="7">
        <v>145000</v>
      </c>
      <c r="I6" s="5" t="s">
        <v>44</v>
      </c>
      <c r="J6" s="5" t="s">
        <v>45</v>
      </c>
      <c r="K6" s="5" t="s">
        <v>46</v>
      </c>
    </row>
    <row r="7" spans="2:11" ht="24" customHeight="1">
      <c r="B7" s="5" t="s">
        <v>47</v>
      </c>
      <c r="C7" s="5" t="s">
        <v>48</v>
      </c>
      <c r="D7" s="5" t="s">
        <v>49</v>
      </c>
      <c r="E7" s="5" t="s">
        <v>19</v>
      </c>
      <c r="F7" s="7">
        <v>1000000</v>
      </c>
      <c r="G7" s="7"/>
      <c r="H7" s="7">
        <v>38000</v>
      </c>
      <c r="I7" s="5" t="s">
        <v>44</v>
      </c>
      <c r="J7" s="5" t="s">
        <v>50</v>
      </c>
      <c r="K7" s="5" t="s">
        <v>51</v>
      </c>
    </row>
    <row r="8" spans="2:11" ht="24" customHeight="1">
      <c r="B8" s="5" t="s">
        <v>52</v>
      </c>
      <c r="C8" s="5" t="s">
        <v>53</v>
      </c>
      <c r="D8" s="5" t="s">
        <v>43</v>
      </c>
      <c r="E8" s="5" t="s">
        <v>19</v>
      </c>
      <c r="F8" s="7">
        <v>10000000</v>
      </c>
      <c r="G8" s="7"/>
      <c r="H8" s="7">
        <v>28000</v>
      </c>
      <c r="I8" s="5" t="s">
        <v>44</v>
      </c>
      <c r="J8" s="5" t="s">
        <v>50</v>
      </c>
      <c r="K8" s="5"/>
    </row>
    <row r="9" spans="2:11" ht="24" customHeight="1">
      <c r="B9" s="5" t="s">
        <v>54</v>
      </c>
      <c r="C9" s="5" t="s">
        <v>55</v>
      </c>
      <c r="D9" s="5" t="s">
        <v>43</v>
      </c>
      <c r="E9" s="5" t="s">
        <v>19</v>
      </c>
      <c r="F9" s="7">
        <v>25000000</v>
      </c>
      <c r="G9" s="7"/>
      <c r="H9" s="7">
        <v>95000</v>
      </c>
      <c r="I9" s="5" t="s">
        <v>56</v>
      </c>
      <c r="J9" s="5" t="s">
        <v>57</v>
      </c>
      <c r="K9" s="5" t="s">
        <v>58</v>
      </c>
    </row>
    <row r="10" spans="2:11" ht="24" customHeight="1">
      <c r="B10" s="5" t="s">
        <v>59</v>
      </c>
      <c r="C10" s="5" t="s">
        <v>42</v>
      </c>
      <c r="D10" s="5" t="s">
        <v>43</v>
      </c>
      <c r="E10" s="5" t="s">
        <v>19</v>
      </c>
      <c r="F10" s="7">
        <v>5000000</v>
      </c>
      <c r="G10" s="7">
        <v>50000</v>
      </c>
      <c r="H10" s="7">
        <v>18000</v>
      </c>
      <c r="I10" s="5" t="s">
        <v>44</v>
      </c>
      <c r="J10" s="5" t="s">
        <v>50</v>
      </c>
      <c r="K10" s="5" t="s">
        <v>60</v>
      </c>
    </row>
    <row r="11" spans="2:11" ht="24" customHeight="1">
      <c r="B11" s="5" t="s">
        <v>61</v>
      </c>
      <c r="C11" s="5" t="s">
        <v>62</v>
      </c>
      <c r="D11" s="5" t="s">
        <v>63</v>
      </c>
      <c r="E11" s="5" t="s">
        <v>19</v>
      </c>
      <c r="F11" s="7">
        <v>500000</v>
      </c>
      <c r="G11" s="7">
        <v>5000</v>
      </c>
      <c r="H11" s="7">
        <v>4500</v>
      </c>
      <c r="I11" s="5" t="s">
        <v>44</v>
      </c>
      <c r="J11" s="5" t="s">
        <v>50</v>
      </c>
      <c r="K11" s="5" t="s">
        <v>64</v>
      </c>
    </row>
    <row r="12" spans="2:11" ht="24" customHeight="1">
      <c r="B12" s="5" t="s">
        <v>65</v>
      </c>
      <c r="C12" s="5" t="s">
        <v>66</v>
      </c>
      <c r="D12" s="5" t="s">
        <v>67</v>
      </c>
      <c r="E12" s="5" t="s">
        <v>19</v>
      </c>
      <c r="F12" s="7">
        <v>20000000</v>
      </c>
      <c r="G12" s="7">
        <v>1260000</v>
      </c>
      <c r="H12" s="7">
        <v>38000</v>
      </c>
      <c r="I12" s="5" t="s">
        <v>44</v>
      </c>
      <c r="J12" s="5" t="s">
        <v>50</v>
      </c>
      <c r="K12" s="5" t="s">
        <v>68</v>
      </c>
    </row>
  </sheetData>
  <mergeCells count="2">
    <mergeCell ref="B2:K2"/>
    <mergeCell ref="B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D15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3" width="36.7109375" customWidth="1"/>
    <col min="4" max="4" width="30.7109375" customWidth="1"/>
  </cols>
  <sheetData>
    <row r="2" spans="2:4">
      <c r="B2" s="1" t="s">
        <v>69</v>
      </c>
      <c r="C2" s="1"/>
      <c r="D2" s="1"/>
    </row>
    <row r="3" spans="2:4">
      <c r="B3" s="2" t="s">
        <v>70</v>
      </c>
      <c r="C3" s="2"/>
      <c r="D3" s="2"/>
    </row>
    <row r="5" spans="2:4">
      <c r="B5" s="6" t="s">
        <v>71</v>
      </c>
      <c r="C5" s="6" t="s">
        <v>72</v>
      </c>
      <c r="D5" s="6" t="s">
        <v>40</v>
      </c>
    </row>
    <row r="6" spans="2:4">
      <c r="B6" s="4" t="s">
        <v>10</v>
      </c>
      <c r="C6" s="3" t="s">
        <v>73</v>
      </c>
      <c r="D6" s="3" t="s">
        <v>74</v>
      </c>
    </row>
    <row r="7" spans="2:4">
      <c r="B7" s="4" t="s">
        <v>47</v>
      </c>
      <c r="C7" s="3" t="s">
        <v>75</v>
      </c>
      <c r="D7" s="3" t="s">
        <v>76</v>
      </c>
    </row>
    <row r="8" spans="2:4">
      <c r="B8" s="4" t="s">
        <v>77</v>
      </c>
      <c r="C8" s="3" t="s">
        <v>78</v>
      </c>
      <c r="D8" s="3" t="s">
        <v>79</v>
      </c>
    </row>
    <row r="9" spans="2:4">
      <c r="B9" s="4" t="s">
        <v>80</v>
      </c>
      <c r="C9" s="3" t="s">
        <v>81</v>
      </c>
      <c r="D9" s="3" t="s">
        <v>82</v>
      </c>
    </row>
    <row r="10" spans="2:4">
      <c r="B10" s="4" t="s">
        <v>83</v>
      </c>
      <c r="C10" s="3" t="s">
        <v>84</v>
      </c>
      <c r="D10" s="3" t="s">
        <v>85</v>
      </c>
    </row>
    <row r="11" spans="2:4">
      <c r="B11" s="4" t="s">
        <v>86</v>
      </c>
      <c r="C11" s="3" t="s">
        <v>87</v>
      </c>
      <c r="D11" s="3" t="s">
        <v>88</v>
      </c>
    </row>
    <row r="12" spans="2:4">
      <c r="B12" s="4" t="s">
        <v>89</v>
      </c>
      <c r="C12" s="3" t="s">
        <v>90</v>
      </c>
      <c r="D12" s="3" t="s">
        <v>91</v>
      </c>
    </row>
    <row r="13" spans="2:4">
      <c r="B13" s="4" t="s">
        <v>92</v>
      </c>
      <c r="C13" s="3" t="s">
        <v>93</v>
      </c>
      <c r="D13" s="3" t="s">
        <v>94</v>
      </c>
    </row>
    <row r="14" spans="2:4">
      <c r="B14" s="4" t="s">
        <v>95</v>
      </c>
      <c r="C14" s="3" t="s">
        <v>96</v>
      </c>
      <c r="D14" s="3" t="s">
        <v>97</v>
      </c>
    </row>
    <row r="15" spans="2:4">
      <c r="B15" s="4" t="s">
        <v>98</v>
      </c>
      <c r="C15" s="3" t="s">
        <v>99</v>
      </c>
      <c r="D15" s="3" t="s">
        <v>100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E16"/>
  <sheetViews>
    <sheetView showGridLines="0" workbookViewId="0"/>
  </sheetViews>
  <sheetFormatPr defaultRowHeight="15"/>
  <cols>
    <col min="1" max="1" width="2.7109375" customWidth="1"/>
    <col min="2" max="2" width="26.7109375" customWidth="1"/>
    <col min="3" max="5" width="22.7109375" customWidth="1"/>
  </cols>
  <sheetData>
    <row r="2" spans="2:5">
      <c r="B2" s="1" t="s">
        <v>101</v>
      </c>
      <c r="C2" s="1"/>
      <c r="D2" s="1"/>
      <c r="E2" s="1"/>
    </row>
    <row r="3" spans="2:5">
      <c r="B3" s="2" t="s">
        <v>102</v>
      </c>
      <c r="C3" s="2"/>
      <c r="D3" s="2"/>
      <c r="E3" s="2"/>
    </row>
    <row r="5" spans="2:5">
      <c r="B5" s="6" t="s">
        <v>38</v>
      </c>
      <c r="C5" s="6" t="s">
        <v>103</v>
      </c>
      <c r="D5" s="6" t="s">
        <v>104</v>
      </c>
      <c r="E5" s="6" t="s">
        <v>105</v>
      </c>
    </row>
    <row r="6" spans="2:5">
      <c r="B6" s="4" t="s">
        <v>106</v>
      </c>
      <c r="C6" s="5"/>
      <c r="D6" s="5"/>
      <c r="E6" s="5"/>
    </row>
    <row r="7" spans="2:5">
      <c r="B7" s="4" t="s">
        <v>34</v>
      </c>
      <c r="C7" s="5"/>
      <c r="D7" s="5"/>
      <c r="E7" s="5"/>
    </row>
    <row r="8" spans="2:5">
      <c r="B8" s="4" t="s">
        <v>37</v>
      </c>
      <c r="C8" s="5"/>
      <c r="D8" s="5"/>
      <c r="E8" s="5"/>
    </row>
    <row r="9" spans="2:5">
      <c r="B9" s="4" t="s">
        <v>35</v>
      </c>
      <c r="C9" s="5"/>
      <c r="D9" s="5"/>
      <c r="E9" s="5"/>
    </row>
    <row r="10" spans="2:5">
      <c r="B10" s="4" t="s">
        <v>36</v>
      </c>
      <c r="C10" s="5"/>
      <c r="D10" s="5"/>
      <c r="E10" s="5"/>
    </row>
    <row r="11" spans="2:5">
      <c r="B11" s="4" t="s">
        <v>107</v>
      </c>
      <c r="C11" s="5"/>
      <c r="D11" s="5"/>
      <c r="E11" s="5"/>
    </row>
    <row r="12" spans="2:5">
      <c r="B12" s="4" t="s">
        <v>108</v>
      </c>
      <c r="C12" s="5"/>
      <c r="D12" s="5"/>
      <c r="E12" s="5"/>
    </row>
    <row r="13" spans="2:5">
      <c r="B13" s="4" t="s">
        <v>109</v>
      </c>
      <c r="C13" s="5"/>
      <c r="D13" s="5"/>
      <c r="E13" s="5"/>
    </row>
    <row r="14" spans="2:5">
      <c r="B14" s="4" t="s">
        <v>110</v>
      </c>
      <c r="C14" s="5"/>
      <c r="D14" s="5"/>
      <c r="E14" s="5"/>
    </row>
    <row r="15" spans="2:5">
      <c r="B15" s="4" t="s">
        <v>40</v>
      </c>
      <c r="C15" s="5"/>
      <c r="D15" s="5"/>
      <c r="E15" s="5"/>
    </row>
    <row r="16" spans="2:5">
      <c r="B16" s="4" t="s">
        <v>111</v>
      </c>
      <c r="C16" s="5"/>
      <c r="D16" s="5"/>
      <c r="E16" s="5"/>
    </row>
  </sheetData>
  <mergeCells count="2">
    <mergeCell ref="B2:E2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E1E2F"/>
  </sheetPr>
  <dimension ref="B2:F18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4.7109375" customWidth="1"/>
    <col min="6" max="6" width="30.7109375" customWidth="1"/>
  </cols>
  <sheetData>
    <row r="2" spans="2:6">
      <c r="B2" s="1" t="s">
        <v>112</v>
      </c>
      <c r="C2" s="1"/>
      <c r="D2" s="1"/>
      <c r="E2" s="1"/>
      <c r="F2" s="1"/>
    </row>
    <row r="3" spans="2:6">
      <c r="B3" s="2" t="s">
        <v>113</v>
      </c>
      <c r="C3" s="2"/>
      <c r="D3" s="2"/>
      <c r="E3" s="2"/>
      <c r="F3" s="2"/>
    </row>
    <row r="5" spans="2:6">
      <c r="B5" s="6" t="s">
        <v>114</v>
      </c>
      <c r="C5" s="6" t="s">
        <v>115</v>
      </c>
      <c r="D5" s="6" t="s">
        <v>71</v>
      </c>
      <c r="E5" s="6" t="s">
        <v>33</v>
      </c>
      <c r="F5" s="6" t="s">
        <v>116</v>
      </c>
    </row>
    <row r="6" spans="2:6">
      <c r="B6" s="4" t="s">
        <v>117</v>
      </c>
      <c r="C6" s="5"/>
      <c r="D6" s="5"/>
      <c r="E6" s="5"/>
      <c r="F6" s="5"/>
    </row>
    <row r="7" spans="2:6">
      <c r="B7" s="4" t="s">
        <v>118</v>
      </c>
      <c r="C7" s="5"/>
      <c r="D7" s="5"/>
      <c r="E7" s="5"/>
      <c r="F7" s="5"/>
    </row>
    <row r="8" spans="2:6">
      <c r="B8" s="4" t="s">
        <v>119</v>
      </c>
      <c r="C8" s="5"/>
      <c r="D8" s="5"/>
      <c r="E8" s="5"/>
      <c r="F8" s="5"/>
    </row>
    <row r="9" spans="2:6">
      <c r="B9" s="4" t="s">
        <v>120</v>
      </c>
      <c r="C9" s="5"/>
      <c r="D9" s="5"/>
      <c r="E9" s="5"/>
      <c r="F9" s="5"/>
    </row>
    <row r="10" spans="2:6">
      <c r="B10" s="4" t="s">
        <v>89</v>
      </c>
      <c r="C10" s="5"/>
      <c r="D10" s="5"/>
      <c r="E10" s="5"/>
      <c r="F10" s="5"/>
    </row>
    <row r="11" spans="2:6">
      <c r="B11" s="4" t="s">
        <v>121</v>
      </c>
      <c r="C11" s="5"/>
      <c r="D11" s="5"/>
      <c r="E11" s="5"/>
      <c r="F11" s="5"/>
    </row>
    <row r="12" spans="2:6">
      <c r="B12" s="4" t="s">
        <v>122</v>
      </c>
      <c r="C12" s="5"/>
      <c r="D12" s="5"/>
      <c r="E12" s="5"/>
      <c r="F12" s="5"/>
    </row>
    <row r="13" spans="2:6">
      <c r="B13" s="4" t="s">
        <v>86</v>
      </c>
      <c r="C13" s="5"/>
      <c r="D13" s="5"/>
      <c r="E13" s="5"/>
      <c r="F13" s="5"/>
    </row>
    <row r="14" spans="2:6">
      <c r="B14" s="4" t="s">
        <v>123</v>
      </c>
      <c r="C14" s="5"/>
      <c r="D14" s="5"/>
      <c r="E14" s="5"/>
      <c r="F14" s="5"/>
    </row>
    <row r="15" spans="2:6">
      <c r="B15" s="4" t="s">
        <v>109</v>
      </c>
      <c r="C15" s="5"/>
      <c r="D15" s="5"/>
      <c r="E15" s="5"/>
      <c r="F15" s="5"/>
    </row>
    <row r="16" spans="2:6">
      <c r="B16" s="4" t="s">
        <v>124</v>
      </c>
      <c r="C16" s="5"/>
      <c r="D16" s="5"/>
      <c r="E16" s="5"/>
      <c r="F16" s="5"/>
    </row>
    <row r="17" spans="2:6">
      <c r="B17" s="4" t="s">
        <v>125</v>
      </c>
      <c r="C17" s="5"/>
      <c r="D17" s="5"/>
      <c r="E17" s="5"/>
      <c r="F17" s="5"/>
    </row>
    <row r="18" spans="2:6">
      <c r="B18" s="4" t="s">
        <v>126</v>
      </c>
      <c r="C18" s="5"/>
      <c r="D18" s="5"/>
      <c r="E18" s="5"/>
      <c r="F18" s="5"/>
    </row>
  </sheetData>
  <mergeCells count="2">
    <mergeCell ref="B2:F2"/>
    <mergeCell ref="B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9A5B"/>
  </sheetPr>
  <dimension ref="B2:E13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8.7109375" customWidth="1"/>
  </cols>
  <sheetData>
    <row r="2" spans="2:5">
      <c r="B2" s="1" t="s">
        <v>127</v>
      </c>
      <c r="C2" s="1"/>
      <c r="D2" s="1"/>
      <c r="E2" s="1"/>
    </row>
    <row r="3" spans="2:5">
      <c r="B3" s="2" t="s">
        <v>128</v>
      </c>
      <c r="C3" s="2"/>
      <c r="D3" s="2"/>
      <c r="E3" s="2"/>
    </row>
    <row r="5" spans="2:5">
      <c r="B5" s="6" t="s">
        <v>129</v>
      </c>
      <c r="C5" s="6" t="s">
        <v>130</v>
      </c>
      <c r="D5" s="6" t="s">
        <v>131</v>
      </c>
      <c r="E5" s="6" t="s">
        <v>132</v>
      </c>
    </row>
    <row r="6" spans="2:5">
      <c r="B6" s="4" t="s">
        <v>133</v>
      </c>
      <c r="C6" s="5" t="s">
        <v>13</v>
      </c>
      <c r="D6" s="5" t="s">
        <v>13</v>
      </c>
      <c r="E6" s="5" t="s">
        <v>13</v>
      </c>
    </row>
    <row r="7" spans="2:5">
      <c r="B7" s="4" t="s">
        <v>134</v>
      </c>
      <c r="C7" s="5" t="s">
        <v>13</v>
      </c>
      <c r="D7" s="5" t="s">
        <v>13</v>
      </c>
      <c r="E7" s="5" t="s">
        <v>13</v>
      </c>
    </row>
    <row r="8" spans="2:5">
      <c r="B8" s="4" t="s">
        <v>135</v>
      </c>
      <c r="C8" s="5" t="s">
        <v>136</v>
      </c>
      <c r="D8" s="5" t="s">
        <v>136</v>
      </c>
      <c r="E8" s="5" t="s">
        <v>136</v>
      </c>
    </row>
    <row r="9" spans="2:5">
      <c r="B9" s="4" t="s">
        <v>137</v>
      </c>
      <c r="C9" s="5" t="s">
        <v>138</v>
      </c>
      <c r="D9" s="5" t="s">
        <v>138</v>
      </c>
      <c r="E9" s="5" t="s">
        <v>138</v>
      </c>
    </row>
    <row r="10" spans="2:5">
      <c r="B10" s="4" t="s">
        <v>139</v>
      </c>
      <c r="C10" s="5" t="s">
        <v>140</v>
      </c>
      <c r="D10" s="5" t="s">
        <v>140</v>
      </c>
      <c r="E10" s="5" t="s">
        <v>140</v>
      </c>
    </row>
    <row r="11" spans="2:5">
      <c r="B11" s="4" t="s">
        <v>141</v>
      </c>
      <c r="C11" s="5" t="s">
        <v>142</v>
      </c>
      <c r="D11" s="5" t="s">
        <v>142</v>
      </c>
      <c r="E11" s="5" t="s">
        <v>142</v>
      </c>
    </row>
    <row r="12" spans="2:5">
      <c r="B12" s="4" t="s">
        <v>143</v>
      </c>
      <c r="C12" s="5" t="s">
        <v>144</v>
      </c>
      <c r="D12" s="5" t="s">
        <v>144</v>
      </c>
      <c r="E12" s="5" t="s">
        <v>63</v>
      </c>
    </row>
    <row r="13" spans="2:5">
      <c r="B13" s="4" t="s">
        <v>145</v>
      </c>
      <c r="C13" s="5" t="s">
        <v>146</v>
      </c>
      <c r="D13" s="5" t="s">
        <v>146</v>
      </c>
      <c r="E13" s="5" t="s">
        <v>146</v>
      </c>
    </row>
  </sheetData>
  <mergeCells count="2">
    <mergeCell ref="B2:E2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D1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4" width="18.7109375" customWidth="1"/>
  </cols>
  <sheetData>
    <row r="2" spans="2:4">
      <c r="B2" s="1" t="s">
        <v>147</v>
      </c>
      <c r="C2" s="1"/>
      <c r="D2" s="1"/>
    </row>
    <row r="5" spans="2:4">
      <c r="B5" s="6" t="s">
        <v>148</v>
      </c>
      <c r="C5" s="6" t="s">
        <v>36</v>
      </c>
      <c r="D5" s="6" t="s">
        <v>149</v>
      </c>
    </row>
    <row r="6" spans="2:4">
      <c r="B6" s="4" t="s">
        <v>150</v>
      </c>
      <c r="C6" s="5" t="s">
        <v>151</v>
      </c>
      <c r="D6" s="5" t="s">
        <v>152</v>
      </c>
    </row>
    <row r="7" spans="2:4">
      <c r="B7" s="4" t="s">
        <v>153</v>
      </c>
      <c r="C7" s="5" t="s">
        <v>154</v>
      </c>
      <c r="D7" s="5" t="s">
        <v>155</v>
      </c>
    </row>
    <row r="8" spans="2:4">
      <c r="B8" s="4" t="s">
        <v>89</v>
      </c>
      <c r="C8" s="5" t="s">
        <v>156</v>
      </c>
      <c r="D8" s="5" t="s">
        <v>157</v>
      </c>
    </row>
    <row r="9" spans="2:4">
      <c r="B9" s="4" t="s">
        <v>121</v>
      </c>
      <c r="C9" s="5" t="s">
        <v>158</v>
      </c>
      <c r="D9" s="5" t="s">
        <v>63</v>
      </c>
    </row>
    <row r="10" spans="2:4">
      <c r="B10" s="4" t="s">
        <v>122</v>
      </c>
      <c r="C10" s="5" t="s">
        <v>159</v>
      </c>
      <c r="D10" s="5" t="s">
        <v>63</v>
      </c>
    </row>
    <row r="11" spans="2:4">
      <c r="B11" s="4" t="s">
        <v>86</v>
      </c>
      <c r="C11" s="5" t="s">
        <v>160</v>
      </c>
      <c r="D11" s="5" t="s">
        <v>161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B89A5B"/>
  </sheetPr>
  <dimension ref="B2:E16"/>
  <sheetViews>
    <sheetView showGridLines="0" workbookViewId="0"/>
  </sheetViews>
  <sheetFormatPr defaultRowHeight="15"/>
  <cols>
    <col min="1" max="1" width="2.7109375" customWidth="1"/>
    <col min="2" max="2" width="36.7109375" customWidth="1"/>
    <col min="3" max="4" width="14.7109375" customWidth="1"/>
    <col min="5" max="5" width="30.7109375" customWidth="1"/>
  </cols>
  <sheetData>
    <row r="2" spans="2:5">
      <c r="B2" s="1" t="s">
        <v>162</v>
      </c>
      <c r="C2" s="1"/>
      <c r="D2" s="1"/>
      <c r="E2" s="1"/>
    </row>
    <row r="5" spans="2:5">
      <c r="B5" s="6" t="s">
        <v>163</v>
      </c>
      <c r="C5" s="6" t="s">
        <v>164</v>
      </c>
      <c r="D5" s="6" t="s">
        <v>165</v>
      </c>
      <c r="E5" s="6" t="s">
        <v>40</v>
      </c>
    </row>
    <row r="6" spans="2:5">
      <c r="B6" s="4" t="s">
        <v>166</v>
      </c>
      <c r="C6" s="3" t="s">
        <v>167</v>
      </c>
      <c r="D6" s="8" t="s">
        <v>168</v>
      </c>
      <c r="E6" s="5"/>
    </row>
    <row r="7" spans="2:5">
      <c r="B7" s="4" t="s">
        <v>169</v>
      </c>
      <c r="C7" s="3" t="s">
        <v>167</v>
      </c>
      <c r="D7" s="9" t="s">
        <v>170</v>
      </c>
      <c r="E7" s="5"/>
    </row>
    <row r="8" spans="2:5">
      <c r="B8" s="4" t="s">
        <v>171</v>
      </c>
      <c r="C8" s="3" t="s">
        <v>167</v>
      </c>
      <c r="D8" s="8" t="s">
        <v>168</v>
      </c>
      <c r="E8" s="5"/>
    </row>
    <row r="9" spans="2:5">
      <c r="B9" s="4" t="s">
        <v>172</v>
      </c>
      <c r="C9" s="3" t="s">
        <v>167</v>
      </c>
      <c r="D9" s="8" t="s">
        <v>168</v>
      </c>
      <c r="E9" s="5"/>
    </row>
    <row r="10" spans="2:5">
      <c r="B10" s="4" t="s">
        <v>173</v>
      </c>
      <c r="C10" s="3" t="s">
        <v>167</v>
      </c>
      <c r="D10" s="8" t="s">
        <v>168</v>
      </c>
      <c r="E10" s="5"/>
    </row>
    <row r="11" spans="2:5">
      <c r="B11" s="4" t="s">
        <v>174</v>
      </c>
      <c r="C11" s="3" t="s">
        <v>167</v>
      </c>
      <c r="D11" s="8" t="s">
        <v>168</v>
      </c>
      <c r="E11" s="5"/>
    </row>
    <row r="12" spans="2:5">
      <c r="B12" s="4" t="s">
        <v>175</v>
      </c>
      <c r="C12" s="3" t="s">
        <v>167</v>
      </c>
      <c r="D12" s="8" t="s">
        <v>168</v>
      </c>
      <c r="E12" s="5"/>
    </row>
    <row r="13" spans="2:5">
      <c r="B13" s="4" t="s">
        <v>176</v>
      </c>
      <c r="C13" s="3" t="s">
        <v>167</v>
      </c>
      <c r="D13" s="9" t="s">
        <v>170</v>
      </c>
      <c r="E13" s="5"/>
    </row>
    <row r="14" spans="2:5">
      <c r="B14" s="4" t="s">
        <v>177</v>
      </c>
      <c r="C14" s="3" t="s">
        <v>167</v>
      </c>
      <c r="D14" s="9" t="s">
        <v>170</v>
      </c>
      <c r="E14" s="5"/>
    </row>
    <row r="15" spans="2:5">
      <c r="B15" s="4" t="s">
        <v>178</v>
      </c>
      <c r="C15" s="3" t="s">
        <v>167</v>
      </c>
      <c r="D15" s="8" t="s">
        <v>168</v>
      </c>
      <c r="E15" s="5"/>
    </row>
    <row r="16" spans="2:5">
      <c r="B16" s="4" t="s">
        <v>179</v>
      </c>
      <c r="C16" s="3" t="s">
        <v>167</v>
      </c>
      <c r="D16" s="9" t="s">
        <v>170</v>
      </c>
      <c r="E16" s="5"/>
    </row>
  </sheetData>
  <mergeCells count="1">
    <mergeCell ref="B2:E2"/>
  </mergeCells>
  <dataValidations count="11">
    <dataValidation type="list" allowBlank="1" showInputMessage="1" showErrorMessage="1" promptTitle="Required?" prompt="Y = required by lender  N = not required  Verify = check loan agreement" sqref="C6">
      <formula1>"Y,N,Verify"</formula1>
    </dataValidation>
    <dataValidation type="list" allowBlank="1" showInputMessage="1" showErrorMessage="1" promptTitle="Required?" prompt="Y = required by lender  N = not required  Verify = check loan agreement" sqref="C7">
      <formula1>"Y,N,Verify"</formula1>
    </dataValidation>
    <dataValidation type="list" allowBlank="1" showInputMessage="1" showErrorMessage="1" promptTitle="Required?" prompt="Y = required by lender  N = not required  Verify = check loan agreement" sqref="C8">
      <formula1>"Y,N,Verify"</formula1>
    </dataValidation>
    <dataValidation type="list" allowBlank="1" showInputMessage="1" showErrorMessage="1" promptTitle="Required?" prompt="Y = required by lender  N = not required  Verify = check loan agreement" sqref="C9">
      <formula1>"Y,N,Verify"</formula1>
    </dataValidation>
    <dataValidation type="list" allowBlank="1" showInputMessage="1" showErrorMessage="1" promptTitle="Required?" prompt="Y = required by lender  N = not required  Verify = check loan agreement" sqref="C10">
      <formula1>"Y,N,Verify"</formula1>
    </dataValidation>
    <dataValidation type="list" allowBlank="1" showInputMessage="1" showErrorMessage="1" promptTitle="Required?" prompt="Y = required by lender  N = not required  Verify = check loan agreement" sqref="C11">
      <formula1>"Y,N,Verify"</formula1>
    </dataValidation>
    <dataValidation type="list" allowBlank="1" showInputMessage="1" showErrorMessage="1" promptTitle="Required?" prompt="Y = required by lender  N = not required  Verify = check loan agreement" sqref="C12">
      <formula1>"Y,N,Verify"</formula1>
    </dataValidation>
    <dataValidation type="list" allowBlank="1" showInputMessage="1" showErrorMessage="1" promptTitle="Required?" prompt="Y = required by lender  N = not required  Verify = check loan agreement" sqref="C13">
      <formula1>"Y,N,Verify"</formula1>
    </dataValidation>
    <dataValidation type="list" allowBlank="1" showInputMessage="1" showErrorMessage="1" promptTitle="Required?" prompt="Y = required by lender  N = not required  Verify = check loan agreement" sqref="C14">
      <formula1>"Y,N,Verify"</formula1>
    </dataValidation>
    <dataValidation type="list" allowBlank="1" showInputMessage="1" showErrorMessage="1" promptTitle="Required?" prompt="Y = required by lender  N = not required  Verify = check loan agreement" sqref="C15">
      <formula1>"Y,N,Verify"</formula1>
    </dataValidation>
    <dataValidation type="list" allowBlank="1" showInputMessage="1" showErrorMessage="1" promptTitle="Required?" prompt="Y = required by lender  N = not required  Verify = check loan agreement" sqref="C16">
      <formula1>"Y,N,Verify"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Policy Summary</vt:lpstr>
      <vt:lpstr>Carrier Matrix</vt:lpstr>
      <vt:lpstr>Coverage Required</vt:lpstr>
      <vt:lpstr>Quote Comparison</vt:lpstr>
      <vt:lpstr>Exclusions</vt:lpstr>
      <vt:lpstr>Named Insured</vt:lpstr>
      <vt:lpstr>Deductibles</vt:lpstr>
      <vt:lpstr>Lender Required</vt:lpstr>
      <vt:lpstr>Open Items</vt:lpstr>
      <vt:lpstr>Closing Summary</vt:lpstr>
      <vt:lpstr>'Closing Summary'!Print_Area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2026-05-29T23:34:25Z</dcterms:created>
  <dcterms:modified xsi:type="dcterms:W3CDTF">2026-05-29T23:34:25Z</dcterms:modified>
</cp:coreProperties>
</file>